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اطلاعیه شروع کلاسهای  دانشجویان جدیدالورود\"/>
    </mc:Choice>
  </mc:AlternateContent>
  <bookViews>
    <workbookView xWindow="0" yWindow="0" windowWidth="19200" windowHeight="11895"/>
  </bookViews>
  <sheets>
    <sheet name="StudentListExport" sheetId="1" r:id="rId1"/>
  </sheets>
  <calcPr calcId="152511"/>
</workbook>
</file>

<file path=xl/calcChain.xml><?xml version="1.0" encoding="utf-8"?>
<calcChain xmlns="http://schemas.openxmlformats.org/spreadsheetml/2006/main">
  <c r="B46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61" i="1" l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5" i="1"/>
  <c r="B44" i="1"/>
  <c r="B43" i="1"/>
  <c r="B42" i="1"/>
  <c r="B41" i="1"/>
  <c r="B40" i="1"/>
  <c r="B39" i="1"/>
  <c r="B38" i="1"/>
  <c r="B37" i="1"/>
  <c r="B36" i="1"/>
  <c r="B35" i="1"/>
  <c r="B30" i="1"/>
  <c r="B29" i="1"/>
</calcChain>
</file>

<file path=xl/sharedStrings.xml><?xml version="1.0" encoding="utf-8"?>
<sst xmlns="http://schemas.openxmlformats.org/spreadsheetml/2006/main" count="120" uniqueCount="106">
  <si>
    <t>شماره دانشجویی</t>
  </si>
  <si>
    <t>نام</t>
  </si>
  <si>
    <t>نام‌خانوادگی</t>
  </si>
  <si>
    <t>فاطمه</t>
  </si>
  <si>
    <t>زهرا</t>
  </si>
  <si>
    <t>مهدي</t>
  </si>
  <si>
    <t>محمد</t>
  </si>
  <si>
    <t>حسين</t>
  </si>
  <si>
    <t>هستي</t>
  </si>
  <si>
    <t>مريم</t>
  </si>
  <si>
    <t>داودي</t>
  </si>
  <si>
    <t>مهسا</t>
  </si>
  <si>
    <t>علي رضا</t>
  </si>
  <si>
    <t>علي</t>
  </si>
  <si>
    <t>محمدمهدي</t>
  </si>
  <si>
    <t>اميرحسين</t>
  </si>
  <si>
    <t>مرتضي</t>
  </si>
  <si>
    <t>كريمي</t>
  </si>
  <si>
    <t>مبشري</t>
  </si>
  <si>
    <t>سيدمحمدمهدي</t>
  </si>
  <si>
    <t>زهراسادات</t>
  </si>
  <si>
    <t>مائده</t>
  </si>
  <si>
    <t>پارميدا</t>
  </si>
  <si>
    <t>كوثر</t>
  </si>
  <si>
    <t>ابراهميان</t>
  </si>
  <si>
    <t>ايلين</t>
  </si>
  <si>
    <t>احمدي</t>
  </si>
  <si>
    <t>ارون</t>
  </si>
  <si>
    <t>حوريه</t>
  </si>
  <si>
    <t>ازغدي</t>
  </si>
  <si>
    <t>نگار</t>
  </si>
  <si>
    <t>اسدي</t>
  </si>
  <si>
    <t>ايدا</t>
  </si>
  <si>
    <t>امان وندناصح</t>
  </si>
  <si>
    <t>اميري شادعلي ابادي</t>
  </si>
  <si>
    <t>بغدادي</t>
  </si>
  <si>
    <t>بياتي</t>
  </si>
  <si>
    <t>سارينا</t>
  </si>
  <si>
    <t>پاشائي</t>
  </si>
  <si>
    <t>مليكا</t>
  </si>
  <si>
    <t>پژمان</t>
  </si>
  <si>
    <t>پورعابدين</t>
  </si>
  <si>
    <t>عرفان</t>
  </si>
  <si>
    <t>تقي ابادي</t>
  </si>
  <si>
    <t>جعفري</t>
  </si>
  <si>
    <t>سيدمحمد</t>
  </si>
  <si>
    <t>جليليان</t>
  </si>
  <si>
    <t>يگانه</t>
  </si>
  <si>
    <t>جواهري شايسته</t>
  </si>
  <si>
    <t>سهيل</t>
  </si>
  <si>
    <t>حدادي</t>
  </si>
  <si>
    <t>مصطفي</t>
  </si>
  <si>
    <t>حقيقي كارسيداني</t>
  </si>
  <si>
    <t>خداياري</t>
  </si>
  <si>
    <t>نسترن</t>
  </si>
  <si>
    <t>رئيسي استبرق</t>
  </si>
  <si>
    <t>بيتا</t>
  </si>
  <si>
    <t>رستمي</t>
  </si>
  <si>
    <t>رفيعي طاقانكي</t>
  </si>
  <si>
    <t>سليماني</t>
  </si>
  <si>
    <t>محمدجواد</t>
  </si>
  <si>
    <t>سليمي</t>
  </si>
  <si>
    <t>سامينا</t>
  </si>
  <si>
    <t>سهرابي</t>
  </si>
  <si>
    <t>سيدپرهام</t>
  </si>
  <si>
    <t>شاكريان</t>
  </si>
  <si>
    <t>شريفي</t>
  </si>
  <si>
    <t>مجيد</t>
  </si>
  <si>
    <t>شعباني خالدي</t>
  </si>
  <si>
    <t>فرح ناز</t>
  </si>
  <si>
    <t>صادق زاده يزدي</t>
  </si>
  <si>
    <t>صمدي</t>
  </si>
  <si>
    <t>صيادي</t>
  </si>
  <si>
    <t>طاطاري</t>
  </si>
  <si>
    <t>طلائي مثبت</t>
  </si>
  <si>
    <t>نيما</t>
  </si>
  <si>
    <t>عبدالهي</t>
  </si>
  <si>
    <t>علي پورتكبلاغ</t>
  </si>
  <si>
    <t>روناك</t>
  </si>
  <si>
    <t>عندليبي كمال</t>
  </si>
  <si>
    <t>فلاحي</t>
  </si>
  <si>
    <t>ساحل</t>
  </si>
  <si>
    <t>قربي</t>
  </si>
  <si>
    <t>رميصا</t>
  </si>
  <si>
    <t>محمديه</t>
  </si>
  <si>
    <t>احمدرضا</t>
  </si>
  <si>
    <t>محمودوند</t>
  </si>
  <si>
    <t>مداح</t>
  </si>
  <si>
    <t>معلم برمي</t>
  </si>
  <si>
    <t>راضيه</t>
  </si>
  <si>
    <t>مهديان ريزي</t>
  </si>
  <si>
    <t>ميلاد</t>
  </si>
  <si>
    <t>موسوي</t>
  </si>
  <si>
    <t>نريمان پور</t>
  </si>
  <si>
    <t>نقي زاده اغجه زيوه</t>
  </si>
  <si>
    <t>سيدسينا</t>
  </si>
  <si>
    <t>هاشمي نژاد</t>
  </si>
  <si>
    <t>پويا</t>
  </si>
  <si>
    <t>واحدي</t>
  </si>
  <si>
    <t>يادگاري قباد</t>
  </si>
  <si>
    <t>يوسفيان</t>
  </si>
  <si>
    <t>ردیف</t>
  </si>
  <si>
    <t>دانشجویان کارشناسی پرستاری بهمن 1402 - گروه یک</t>
  </si>
  <si>
    <t>دانشجویان کارشناسی پرستاری بهمن 1402 - گروه دو</t>
  </si>
  <si>
    <t>متينه</t>
  </si>
  <si>
    <t>كشتكارهرانكي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</si>
</sst>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B Nazanin"/>
      <family val="2"/>
      <charset val="178"/>
    </font>
    <font>
      <b/>
      <sz val="13"/>
      <color theme="3"/>
      <name val="B Nazanin"/>
      <family val="2"/>
      <charset val="178"/>
    </font>
    <font>
      <b/>
      <sz val="11"/>
      <color theme="3"/>
      <name val="B Nazanin"/>
      <family val="2"/>
      <charset val="178"/>
    </font>
    <font>
      <sz val="12"/>
      <color rgb="FF006100"/>
      <name val="B Nazanin"/>
      <family val="2"/>
      <charset val="178"/>
    </font>
    <font>
      <sz val="12"/>
      <color rgb="FF9C0006"/>
      <name val="B Nazanin"/>
      <family val="2"/>
      <charset val="178"/>
    </font>
    <font>
      <sz val="12"/>
      <color rgb="FF9C6500"/>
      <name val="B Nazanin"/>
      <family val="2"/>
      <charset val="178"/>
    </font>
    <font>
      <sz val="12"/>
      <color rgb="FF3F3F76"/>
      <name val="B Nazanin"/>
      <family val="2"/>
      <charset val="178"/>
    </font>
    <font>
      <b/>
      <sz val="12"/>
      <color rgb="FF3F3F3F"/>
      <name val="B Nazanin"/>
      <family val="2"/>
      <charset val="178"/>
    </font>
    <font>
      <b/>
      <sz val="12"/>
      <color rgb="FFFA7D00"/>
      <name val="B Nazanin"/>
      <family val="2"/>
      <charset val="178"/>
    </font>
    <font>
      <sz val="12"/>
      <color rgb="FFFA7D00"/>
      <name val="B Nazanin"/>
      <family val="2"/>
      <charset val="178"/>
    </font>
    <font>
      <b/>
      <sz val="12"/>
      <color theme="0"/>
      <name val="B Nazanin"/>
      <family val="2"/>
      <charset val="178"/>
    </font>
    <font>
      <sz val="12"/>
      <color rgb="FFFF0000"/>
      <name val="B Nazanin"/>
      <family val="2"/>
      <charset val="178"/>
    </font>
    <font>
      <i/>
      <sz val="12"/>
      <color rgb="FF7F7F7F"/>
      <name val="B Nazanin"/>
      <family val="2"/>
      <charset val="178"/>
    </font>
    <font>
      <b/>
      <sz val="12"/>
      <color theme="1"/>
      <name val="B Nazanin"/>
      <family val="2"/>
      <charset val="178"/>
    </font>
    <font>
      <sz val="12"/>
      <color theme="0"/>
      <name val="B Nazanin"/>
      <family val="2"/>
      <charset val="178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2" fontId="18" fillId="33" borderId="10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tabSelected="1" topLeftCell="A10" workbookViewId="0">
      <selection activeCell="A3" sqref="A3:A30"/>
    </sheetView>
  </sheetViews>
  <sheetFormatPr defaultRowHeight="25.5" customHeight="1" x14ac:dyDescent="0.45"/>
  <cols>
    <col min="1" max="1" width="4.5" style="1" customWidth="1"/>
    <col min="2" max="2" width="15.375" style="8" bestFit="1" customWidth="1"/>
    <col min="3" max="3" width="10.75" style="1" bestFit="1" customWidth="1"/>
    <col min="4" max="4" width="24.875" style="1" customWidth="1"/>
    <col min="5" max="16384" width="9" style="1"/>
  </cols>
  <sheetData>
    <row r="1" spans="1:4" ht="36.75" customHeight="1" x14ac:dyDescent="0.45">
      <c r="A1" s="9" t="s">
        <v>102</v>
      </c>
      <c r="B1" s="9"/>
      <c r="C1" s="9"/>
      <c r="D1" s="9"/>
    </row>
    <row r="2" spans="1:4" ht="30.75" customHeight="1" x14ac:dyDescent="0.45">
      <c r="A2" s="4" t="s">
        <v>101</v>
      </c>
      <c r="B2" s="5" t="s">
        <v>0</v>
      </c>
      <c r="C2" s="4" t="s">
        <v>1</v>
      </c>
      <c r="D2" s="4" t="s">
        <v>2</v>
      </c>
    </row>
    <row r="3" spans="1:4" ht="27" customHeight="1" x14ac:dyDescent="0.45">
      <c r="A3" s="2">
        <v>1</v>
      </c>
      <c r="B3" s="6" t="str">
        <f>"140221195001"</f>
        <v>140221195001</v>
      </c>
      <c r="C3" s="2" t="s">
        <v>23</v>
      </c>
      <c r="D3" s="2" t="s">
        <v>24</v>
      </c>
    </row>
    <row r="4" spans="1:4" ht="27" customHeight="1" x14ac:dyDescent="0.45">
      <c r="A4" s="2">
        <v>2</v>
      </c>
      <c r="B4" s="6" t="str">
        <f>"140221195002"</f>
        <v>140221195002</v>
      </c>
      <c r="C4" s="2" t="s">
        <v>25</v>
      </c>
      <c r="D4" s="2" t="s">
        <v>26</v>
      </c>
    </row>
    <row r="5" spans="1:4" ht="27" customHeight="1" x14ac:dyDescent="0.45">
      <c r="A5" s="2">
        <v>3</v>
      </c>
      <c r="B5" s="6" t="str">
        <f>"140221195003"</f>
        <v>140221195003</v>
      </c>
      <c r="C5" s="2" t="s">
        <v>6</v>
      </c>
      <c r="D5" s="2" t="s">
        <v>27</v>
      </c>
    </row>
    <row r="6" spans="1:4" ht="27" customHeight="1" x14ac:dyDescent="0.45">
      <c r="A6" s="2">
        <v>4</v>
      </c>
      <c r="B6" s="6" t="str">
        <f>"140221195004"</f>
        <v>140221195004</v>
      </c>
      <c r="C6" s="2" t="s">
        <v>28</v>
      </c>
      <c r="D6" s="2" t="s">
        <v>29</v>
      </c>
    </row>
    <row r="7" spans="1:4" ht="27" customHeight="1" x14ac:dyDescent="0.45">
      <c r="A7" s="2">
        <v>5</v>
      </c>
      <c r="B7" s="6" t="str">
        <f>"140221195005"</f>
        <v>140221195005</v>
      </c>
      <c r="C7" s="2" t="s">
        <v>30</v>
      </c>
      <c r="D7" s="2" t="s">
        <v>31</v>
      </c>
    </row>
    <row r="8" spans="1:4" ht="27" customHeight="1" x14ac:dyDescent="0.45">
      <c r="A8" s="2">
        <v>6</v>
      </c>
      <c r="B8" s="6" t="str">
        <f>"140221195007"</f>
        <v>140221195007</v>
      </c>
      <c r="C8" s="2" t="s">
        <v>32</v>
      </c>
      <c r="D8" s="2" t="s">
        <v>33</v>
      </c>
    </row>
    <row r="9" spans="1:4" ht="27" customHeight="1" x14ac:dyDescent="0.45">
      <c r="A9" s="2">
        <v>7</v>
      </c>
      <c r="B9" s="6" t="str">
        <f>"140221195008"</f>
        <v>140221195008</v>
      </c>
      <c r="C9" s="2" t="s">
        <v>3</v>
      </c>
      <c r="D9" s="2" t="s">
        <v>34</v>
      </c>
    </row>
    <row r="10" spans="1:4" ht="27" customHeight="1" x14ac:dyDescent="0.45">
      <c r="A10" s="2">
        <v>8</v>
      </c>
      <c r="B10" s="6" t="str">
        <f>"140221195009"</f>
        <v>140221195009</v>
      </c>
      <c r="C10" s="2" t="s">
        <v>3</v>
      </c>
      <c r="D10" s="2" t="s">
        <v>35</v>
      </c>
    </row>
    <row r="11" spans="1:4" ht="27" customHeight="1" x14ac:dyDescent="0.45">
      <c r="A11" s="2">
        <v>9</v>
      </c>
      <c r="B11" s="6" t="str">
        <f>"140221195010"</f>
        <v>140221195010</v>
      </c>
      <c r="C11" s="2" t="s">
        <v>5</v>
      </c>
      <c r="D11" s="2" t="s">
        <v>36</v>
      </c>
    </row>
    <row r="12" spans="1:4" ht="27" customHeight="1" x14ac:dyDescent="0.45">
      <c r="A12" s="2">
        <v>10</v>
      </c>
      <c r="B12" s="6" t="str">
        <f>"140221195011"</f>
        <v>140221195011</v>
      </c>
      <c r="C12" s="2" t="s">
        <v>37</v>
      </c>
      <c r="D12" s="2" t="s">
        <v>38</v>
      </c>
    </row>
    <row r="13" spans="1:4" ht="27" customHeight="1" x14ac:dyDescent="0.45">
      <c r="A13" s="2">
        <v>11</v>
      </c>
      <c r="B13" s="6" t="str">
        <f>"140221195012"</f>
        <v>140221195012</v>
      </c>
      <c r="C13" s="2" t="s">
        <v>39</v>
      </c>
      <c r="D13" s="2" t="s">
        <v>40</v>
      </c>
    </row>
    <row r="14" spans="1:4" ht="27" customHeight="1" x14ac:dyDescent="0.45">
      <c r="A14" s="2">
        <v>12</v>
      </c>
      <c r="B14" s="6" t="str">
        <f>"140221195013"</f>
        <v>140221195013</v>
      </c>
      <c r="C14" s="2" t="s">
        <v>9</v>
      </c>
      <c r="D14" s="2" t="s">
        <v>41</v>
      </c>
    </row>
    <row r="15" spans="1:4" ht="27" customHeight="1" x14ac:dyDescent="0.45">
      <c r="A15" s="2">
        <v>13</v>
      </c>
      <c r="B15" s="6" t="str">
        <f>"140221195015"</f>
        <v>140221195015</v>
      </c>
      <c r="C15" s="2" t="s">
        <v>42</v>
      </c>
      <c r="D15" s="2" t="s">
        <v>43</v>
      </c>
    </row>
    <row r="16" spans="1:4" ht="27" customHeight="1" x14ac:dyDescent="0.45">
      <c r="A16" s="2">
        <v>14</v>
      </c>
      <c r="B16" s="6" t="str">
        <f>"140221195016"</f>
        <v>140221195016</v>
      </c>
      <c r="C16" s="2" t="s">
        <v>22</v>
      </c>
      <c r="D16" s="2" t="s">
        <v>44</v>
      </c>
    </row>
    <row r="17" spans="1:4" ht="27" customHeight="1" x14ac:dyDescent="0.45">
      <c r="A17" s="2">
        <v>15</v>
      </c>
      <c r="B17" s="6" t="str">
        <f>"140221195017"</f>
        <v>140221195017</v>
      </c>
      <c r="C17" s="2" t="s">
        <v>45</v>
      </c>
      <c r="D17" s="2" t="s">
        <v>46</v>
      </c>
    </row>
    <row r="18" spans="1:4" ht="27" customHeight="1" x14ac:dyDescent="0.45">
      <c r="A18" s="2">
        <v>16</v>
      </c>
      <c r="B18" s="6" t="str">
        <f>"140221195018"</f>
        <v>140221195018</v>
      </c>
      <c r="C18" s="2" t="s">
        <v>47</v>
      </c>
      <c r="D18" s="2" t="s">
        <v>48</v>
      </c>
    </row>
    <row r="19" spans="1:4" ht="27" customHeight="1" x14ac:dyDescent="0.45">
      <c r="A19" s="2">
        <v>17</v>
      </c>
      <c r="B19" s="6" t="str">
        <f>"140221195019"</f>
        <v>140221195019</v>
      </c>
      <c r="C19" s="2" t="s">
        <v>49</v>
      </c>
      <c r="D19" s="2" t="s">
        <v>50</v>
      </c>
    </row>
    <row r="20" spans="1:4" ht="27" customHeight="1" x14ac:dyDescent="0.45">
      <c r="A20" s="2">
        <v>18</v>
      </c>
      <c r="B20" s="6" t="str">
        <f>"140221195022"</f>
        <v>140221195022</v>
      </c>
      <c r="C20" s="2" t="s">
        <v>51</v>
      </c>
      <c r="D20" s="2" t="s">
        <v>52</v>
      </c>
    </row>
    <row r="21" spans="1:4" ht="27" customHeight="1" x14ac:dyDescent="0.45">
      <c r="A21" s="2">
        <v>19</v>
      </c>
      <c r="B21" s="6" t="str">
        <f>"140221195024"</f>
        <v>140221195024</v>
      </c>
      <c r="C21" s="2" t="s">
        <v>11</v>
      </c>
      <c r="D21" s="2" t="s">
        <v>53</v>
      </c>
    </row>
    <row r="22" spans="1:4" ht="27" customHeight="1" x14ac:dyDescent="0.45">
      <c r="A22" s="2">
        <v>20</v>
      </c>
      <c r="B22" s="6" t="str">
        <f>"140221195025"</f>
        <v>140221195025</v>
      </c>
      <c r="C22" s="2" t="s">
        <v>16</v>
      </c>
      <c r="D22" s="2" t="s">
        <v>10</v>
      </c>
    </row>
    <row r="23" spans="1:4" ht="27" customHeight="1" x14ac:dyDescent="0.45">
      <c r="A23" s="2">
        <v>21</v>
      </c>
      <c r="B23" s="6" t="str">
        <f>"140221195026"</f>
        <v>140221195026</v>
      </c>
      <c r="C23" s="2" t="s">
        <v>54</v>
      </c>
      <c r="D23" s="2" t="s">
        <v>55</v>
      </c>
    </row>
    <row r="24" spans="1:4" ht="27" customHeight="1" x14ac:dyDescent="0.45">
      <c r="A24" s="2">
        <v>22</v>
      </c>
      <c r="B24" s="6" t="str">
        <f>"140221195027"</f>
        <v>140221195027</v>
      </c>
      <c r="C24" s="2" t="s">
        <v>56</v>
      </c>
      <c r="D24" s="2" t="s">
        <v>57</v>
      </c>
    </row>
    <row r="25" spans="1:4" ht="27" customHeight="1" x14ac:dyDescent="0.45">
      <c r="A25" s="2">
        <v>23</v>
      </c>
      <c r="B25" s="6" t="str">
        <f>"140221195029"</f>
        <v>140221195029</v>
      </c>
      <c r="C25" s="2" t="s">
        <v>4</v>
      </c>
      <c r="D25" s="2" t="s">
        <v>58</v>
      </c>
    </row>
    <row r="26" spans="1:4" ht="27" customHeight="1" x14ac:dyDescent="0.45">
      <c r="A26" s="2">
        <v>24</v>
      </c>
      <c r="B26" s="6" t="str">
        <f>"140221195030"</f>
        <v>140221195030</v>
      </c>
      <c r="C26" s="2" t="s">
        <v>13</v>
      </c>
      <c r="D26" s="2" t="s">
        <v>59</v>
      </c>
    </row>
    <row r="27" spans="1:4" ht="27" customHeight="1" x14ac:dyDescent="0.45">
      <c r="A27" s="2">
        <v>25</v>
      </c>
      <c r="B27" s="6" t="str">
        <f>"140221195031"</f>
        <v>140221195031</v>
      </c>
      <c r="C27" s="2" t="s">
        <v>60</v>
      </c>
      <c r="D27" s="2" t="s">
        <v>61</v>
      </c>
    </row>
    <row r="28" spans="1:4" ht="27" customHeight="1" x14ac:dyDescent="0.45">
      <c r="A28" s="2">
        <v>26</v>
      </c>
      <c r="B28" s="6" t="str">
        <f>"140221195032"</f>
        <v>140221195032</v>
      </c>
      <c r="C28" s="2" t="s">
        <v>62</v>
      </c>
      <c r="D28" s="2" t="s">
        <v>63</v>
      </c>
    </row>
    <row r="29" spans="1:4" ht="27" customHeight="1" x14ac:dyDescent="0.45">
      <c r="A29" s="2">
        <v>27</v>
      </c>
      <c r="B29" s="6" t="str">
        <f>"140221195033"</f>
        <v>140221195033</v>
      </c>
      <c r="C29" s="2" t="s">
        <v>64</v>
      </c>
      <c r="D29" s="2" t="s">
        <v>65</v>
      </c>
    </row>
    <row r="30" spans="1:4" ht="27" customHeight="1" x14ac:dyDescent="0.45">
      <c r="A30" s="2">
        <v>28</v>
      </c>
      <c r="B30" s="6" t="str">
        <f>"140221195034"</f>
        <v>140221195034</v>
      </c>
      <c r="C30" s="2" t="s">
        <v>6</v>
      </c>
      <c r="D30" s="2" t="s">
        <v>66</v>
      </c>
    </row>
    <row r="31" spans="1:4" ht="27" customHeight="1" x14ac:dyDescent="0.45">
      <c r="A31" s="3"/>
      <c r="B31" s="7"/>
      <c r="C31" s="3"/>
      <c r="D31" s="3"/>
    </row>
    <row r="32" spans="1:4" ht="25.5" customHeight="1" x14ac:dyDescent="0.45">
      <c r="A32" s="3"/>
      <c r="B32" s="7"/>
      <c r="C32" s="3"/>
      <c r="D32" s="3"/>
    </row>
    <row r="33" spans="1:4" ht="25.5" customHeight="1" x14ac:dyDescent="0.45">
      <c r="A33" s="9" t="s">
        <v>103</v>
      </c>
      <c r="B33" s="9"/>
      <c r="C33" s="9"/>
      <c r="D33" s="9"/>
    </row>
    <row r="34" spans="1:4" ht="33.75" customHeight="1" x14ac:dyDescent="0.45">
      <c r="A34" s="4" t="s">
        <v>101</v>
      </c>
      <c r="B34" s="5" t="s">
        <v>0</v>
      </c>
      <c r="C34" s="4" t="s">
        <v>1</v>
      </c>
      <c r="D34" s="4" t="s">
        <v>2</v>
      </c>
    </row>
    <row r="35" spans="1:4" ht="27" customHeight="1" x14ac:dyDescent="0.45">
      <c r="A35" s="2">
        <v>1</v>
      </c>
      <c r="B35" s="6" t="str">
        <f>"140221195035"</f>
        <v>140221195035</v>
      </c>
      <c r="C35" s="2" t="s">
        <v>67</v>
      </c>
      <c r="D35" s="2" t="s">
        <v>68</v>
      </c>
    </row>
    <row r="36" spans="1:4" ht="27" customHeight="1" x14ac:dyDescent="0.45">
      <c r="A36" s="2">
        <v>2</v>
      </c>
      <c r="B36" s="6" t="str">
        <f>"140221195036"</f>
        <v>140221195036</v>
      </c>
      <c r="C36" s="2" t="s">
        <v>69</v>
      </c>
      <c r="D36" s="2" t="s">
        <v>70</v>
      </c>
    </row>
    <row r="37" spans="1:4" ht="27" customHeight="1" x14ac:dyDescent="0.45">
      <c r="A37" s="2">
        <v>3</v>
      </c>
      <c r="B37" s="6" t="str">
        <f>"140221195037"</f>
        <v>140221195037</v>
      </c>
      <c r="C37" s="2" t="s">
        <v>8</v>
      </c>
      <c r="D37" s="2" t="s">
        <v>71</v>
      </c>
    </row>
    <row r="38" spans="1:4" ht="27" customHeight="1" x14ac:dyDescent="0.45">
      <c r="A38" s="2">
        <v>4</v>
      </c>
      <c r="B38" s="6" t="str">
        <f>"140221195038"</f>
        <v>140221195038</v>
      </c>
      <c r="C38" s="2" t="s">
        <v>6</v>
      </c>
      <c r="D38" s="2" t="s">
        <v>72</v>
      </c>
    </row>
    <row r="39" spans="1:4" ht="27" customHeight="1" x14ac:dyDescent="0.45">
      <c r="A39" s="2">
        <v>5</v>
      </c>
      <c r="B39" s="6" t="str">
        <f>"140221195039"</f>
        <v>140221195039</v>
      </c>
      <c r="C39" s="2" t="s">
        <v>40</v>
      </c>
      <c r="D39" s="2" t="s">
        <v>73</v>
      </c>
    </row>
    <row r="40" spans="1:4" ht="27" customHeight="1" x14ac:dyDescent="0.45">
      <c r="A40" s="2">
        <v>6</v>
      </c>
      <c r="B40" s="6" t="str">
        <f>"140221195040"</f>
        <v>140221195040</v>
      </c>
      <c r="C40" s="2" t="s">
        <v>7</v>
      </c>
      <c r="D40" s="2" t="s">
        <v>74</v>
      </c>
    </row>
    <row r="41" spans="1:4" ht="27" customHeight="1" x14ac:dyDescent="0.45">
      <c r="A41" s="2">
        <v>7</v>
      </c>
      <c r="B41" s="6" t="str">
        <f>"140221195041"</f>
        <v>140221195041</v>
      </c>
      <c r="C41" s="2" t="s">
        <v>75</v>
      </c>
      <c r="D41" s="2" t="s">
        <v>76</v>
      </c>
    </row>
    <row r="42" spans="1:4" ht="27" customHeight="1" x14ac:dyDescent="0.45">
      <c r="A42" s="2">
        <v>8</v>
      </c>
      <c r="B42" s="6" t="str">
        <f>"140221195042"</f>
        <v>140221195042</v>
      </c>
      <c r="C42" s="2" t="s">
        <v>14</v>
      </c>
      <c r="D42" s="2" t="s">
        <v>77</v>
      </c>
    </row>
    <row r="43" spans="1:4" ht="27" customHeight="1" x14ac:dyDescent="0.45">
      <c r="A43" s="2">
        <v>9</v>
      </c>
      <c r="B43" s="6" t="str">
        <f>"140221195044"</f>
        <v>140221195044</v>
      </c>
      <c r="C43" s="2" t="s">
        <v>78</v>
      </c>
      <c r="D43" s="2" t="s">
        <v>79</v>
      </c>
    </row>
    <row r="44" spans="1:4" ht="27" customHeight="1" x14ac:dyDescent="0.45">
      <c r="A44" s="2">
        <v>10</v>
      </c>
      <c r="B44" s="6" t="str">
        <f>"140221195045"</f>
        <v>140221195045</v>
      </c>
      <c r="C44" s="2" t="s">
        <v>12</v>
      </c>
      <c r="D44" s="2" t="s">
        <v>80</v>
      </c>
    </row>
    <row r="45" spans="1:4" ht="27" customHeight="1" x14ac:dyDescent="0.45">
      <c r="A45" s="2">
        <v>11</v>
      </c>
      <c r="B45" s="6" t="str">
        <f>"140221195047"</f>
        <v>140221195047</v>
      </c>
      <c r="C45" s="2" t="s">
        <v>81</v>
      </c>
      <c r="D45" s="2" t="s">
        <v>82</v>
      </c>
    </row>
    <row r="46" spans="1:4" ht="27" customHeight="1" x14ac:dyDescent="0.45">
      <c r="A46" s="2">
        <v>12</v>
      </c>
      <c r="B46" s="2" t="str">
        <f>"140221195049"</f>
        <v>140221195049</v>
      </c>
      <c r="C46" s="2" t="s">
        <v>104</v>
      </c>
      <c r="D46" s="2" t="s">
        <v>105</v>
      </c>
    </row>
    <row r="47" spans="1:4" ht="27" customHeight="1" x14ac:dyDescent="0.45">
      <c r="A47" s="2">
        <v>13</v>
      </c>
      <c r="B47" s="6" t="str">
        <f>"140221195048"</f>
        <v>140221195048</v>
      </c>
      <c r="C47" s="2" t="s">
        <v>6</v>
      </c>
      <c r="D47" s="2" t="s">
        <v>17</v>
      </c>
    </row>
    <row r="48" spans="1:4" ht="27" customHeight="1" x14ac:dyDescent="0.45">
      <c r="A48" s="2">
        <v>14</v>
      </c>
      <c r="B48" s="6" t="str">
        <f>"140221195050"</f>
        <v>140221195050</v>
      </c>
      <c r="C48" s="2" t="s">
        <v>83</v>
      </c>
      <c r="D48" s="2" t="s">
        <v>18</v>
      </c>
    </row>
    <row r="49" spans="1:4" ht="27" customHeight="1" x14ac:dyDescent="0.45">
      <c r="A49" s="2">
        <v>15</v>
      </c>
      <c r="B49" s="6" t="str">
        <f>"140221195051"</f>
        <v>140221195051</v>
      </c>
      <c r="C49" s="2" t="s">
        <v>20</v>
      </c>
      <c r="D49" s="2" t="s">
        <v>84</v>
      </c>
    </row>
    <row r="50" spans="1:4" ht="27" customHeight="1" x14ac:dyDescent="0.45">
      <c r="A50" s="2">
        <v>16</v>
      </c>
      <c r="B50" s="6" t="str">
        <f>"140221195052"</f>
        <v>140221195052</v>
      </c>
      <c r="C50" s="2" t="s">
        <v>85</v>
      </c>
      <c r="D50" s="2" t="s">
        <v>86</v>
      </c>
    </row>
    <row r="51" spans="1:4" ht="27" customHeight="1" x14ac:dyDescent="0.45">
      <c r="A51" s="2">
        <v>17</v>
      </c>
      <c r="B51" s="6" t="str">
        <f>"140221195053"</f>
        <v>140221195053</v>
      </c>
      <c r="C51" s="2" t="s">
        <v>75</v>
      </c>
      <c r="D51" s="2" t="s">
        <v>87</v>
      </c>
    </row>
    <row r="52" spans="1:4" ht="27" customHeight="1" x14ac:dyDescent="0.45">
      <c r="A52" s="2">
        <v>18</v>
      </c>
      <c r="B52" s="6" t="str">
        <f>"140221195054"</f>
        <v>140221195054</v>
      </c>
      <c r="C52" s="2" t="s">
        <v>14</v>
      </c>
      <c r="D52" s="2" t="s">
        <v>88</v>
      </c>
    </row>
    <row r="53" spans="1:4" ht="27" customHeight="1" x14ac:dyDescent="0.45">
      <c r="A53" s="2">
        <v>19</v>
      </c>
      <c r="B53" s="6" t="str">
        <f>"140221195055"</f>
        <v>140221195055</v>
      </c>
      <c r="C53" s="2" t="s">
        <v>89</v>
      </c>
      <c r="D53" s="2" t="s">
        <v>90</v>
      </c>
    </row>
    <row r="54" spans="1:4" ht="27" customHeight="1" x14ac:dyDescent="0.45">
      <c r="A54" s="2">
        <v>20</v>
      </c>
      <c r="B54" s="6" t="str">
        <f>"140221195056"</f>
        <v>140221195056</v>
      </c>
      <c r="C54" s="2" t="s">
        <v>91</v>
      </c>
      <c r="D54" s="2" t="s">
        <v>92</v>
      </c>
    </row>
    <row r="55" spans="1:4" ht="27" customHeight="1" x14ac:dyDescent="0.45">
      <c r="A55" s="2">
        <v>21</v>
      </c>
      <c r="B55" s="6" t="str">
        <f>"140221195057"</f>
        <v>140221195057</v>
      </c>
      <c r="C55" s="2" t="s">
        <v>19</v>
      </c>
      <c r="D55" s="2" t="s">
        <v>92</v>
      </c>
    </row>
    <row r="56" spans="1:4" ht="27" customHeight="1" x14ac:dyDescent="0.45">
      <c r="A56" s="2">
        <v>22</v>
      </c>
      <c r="B56" s="6" t="str">
        <f>"140221195058"</f>
        <v>140221195058</v>
      </c>
      <c r="C56" s="2" t="s">
        <v>3</v>
      </c>
      <c r="D56" s="2" t="s">
        <v>93</v>
      </c>
    </row>
    <row r="57" spans="1:4" ht="27" customHeight="1" x14ac:dyDescent="0.45">
      <c r="A57" s="2">
        <v>23</v>
      </c>
      <c r="B57" s="6" t="str">
        <f>"140221195059"</f>
        <v>140221195059</v>
      </c>
      <c r="C57" s="2" t="s">
        <v>11</v>
      </c>
      <c r="D57" s="2" t="s">
        <v>94</v>
      </c>
    </row>
    <row r="58" spans="1:4" ht="27" customHeight="1" x14ac:dyDescent="0.45">
      <c r="A58" s="2">
        <v>24</v>
      </c>
      <c r="B58" s="6" t="str">
        <f>"140221195060"</f>
        <v>140221195060</v>
      </c>
      <c r="C58" s="2" t="s">
        <v>95</v>
      </c>
      <c r="D58" s="2" t="s">
        <v>96</v>
      </c>
    </row>
    <row r="59" spans="1:4" ht="27" customHeight="1" x14ac:dyDescent="0.45">
      <c r="A59" s="2">
        <v>25</v>
      </c>
      <c r="B59" s="6" t="str">
        <f>"140221195061"</f>
        <v>140221195061</v>
      </c>
      <c r="C59" s="2" t="s">
        <v>97</v>
      </c>
      <c r="D59" s="2" t="s">
        <v>98</v>
      </c>
    </row>
    <row r="60" spans="1:4" ht="27" customHeight="1" x14ac:dyDescent="0.45">
      <c r="A60" s="2">
        <v>26</v>
      </c>
      <c r="B60" s="6" t="str">
        <f>"140221195063"</f>
        <v>140221195063</v>
      </c>
      <c r="C60" s="2" t="s">
        <v>15</v>
      </c>
      <c r="D60" s="2" t="s">
        <v>99</v>
      </c>
    </row>
    <row r="61" spans="1:4" ht="27" customHeight="1" x14ac:dyDescent="0.45">
      <c r="A61" s="2">
        <v>27</v>
      </c>
      <c r="B61" s="6" t="str">
        <f>"140221195064"</f>
        <v>140221195064</v>
      </c>
      <c r="C61" s="2" t="s">
        <v>21</v>
      </c>
      <c r="D61" s="2" t="s">
        <v>100</v>
      </c>
    </row>
    <row r="62" spans="1:4" ht="27" customHeight="1" x14ac:dyDescent="0.45"/>
  </sheetData>
  <mergeCells count="2">
    <mergeCell ref="A1:D1"/>
    <mergeCell ref="A33:D33"/>
  </mergeCells>
  <printOptions horizontalCentered="1"/>
  <pageMargins left="0.11811023622047245" right="0.11811023622047245" top="0.35433070866141736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StudentListExport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مرضیه کرکچی</dc:creator>
  <cp:lastModifiedBy>حکیمه خاتون یزدانی</cp:lastModifiedBy>
  <cp:lastPrinted>2023-12-20T09:50:50Z</cp:lastPrinted>
  <dcterms:created xsi:type="dcterms:W3CDTF">2023-10-14T10:07:46Z</dcterms:created>
  <dcterms:modified xsi:type="dcterms:W3CDTF">2024-01-30T04:41:46Z</dcterms:modified>
</cp:coreProperties>
</file>